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cgdpt-my.sharepoint.com/personal/celestiano_santos_cgd_pt/Documents/Work/NSI/Acessibilidade/"/>
    </mc:Choice>
  </mc:AlternateContent>
  <xr:revisionPtr revIDLastSave="155" documentId="13_ncr:1_{A7C26DCD-D600-584B-BD0B-A67E7B47B137}" xr6:coauthVersionLast="47" xr6:coauthVersionMax="47" xr10:uidLastSave="{DE89F571-2F97-4307-83B6-C47E90AA90E9}"/>
  <bookViews>
    <workbookView xWindow="-28920" yWindow="-270" windowWidth="29040" windowHeight="15720" tabRatio="764"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<sst xmlns="http://schemas.openxmlformats.org/spreadsheetml/2006/main" count="367" uniqueCount="126">
  <si>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</si>
  <si>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</si>
  <si>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</si>
  <si>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</si>
  <si>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</si>
  <si>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</si>
  <si>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</si>
  <si>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</si>
  <si>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</si>
  <si>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</si>
  <si>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</si>
  <si>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</si>
  <si>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</si>
  <si>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</si>
  <si>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</si>
  <si>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</si>
  <si>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</si>
  <si>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</si>
  <si>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</si>
  <si>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</si>
  <si>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</si>
  <si>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</si>
  <si>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</si>
  <si>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</si>
  <si>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</si>
  <si>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</si>
  <si>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</si>
  <si>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</si>
  <si>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</si>
  <si>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</si>
  <si>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</si>
  <si>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</si>
  <si>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</si>
  <si>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</si>
  <si>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</si>
  <si>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</si>
  <si>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</si>
  <si>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</si>
  <si>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</si>
  <si>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</si>
  <si>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</si>
  <si>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</si>
  <si>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</si>
  <si>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</si>
  <si>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</si>
  <si>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</si>
  <si>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</si>
  <si>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</si>
  <si>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</si>
  <si>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</si>
  <si>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</si>
  <si>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</si>
  <si>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</si>
  <si>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</si>
  <si>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</si>
  <si>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</si>
  <si>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</si>
  <si>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</si>
  <si>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</si>
  <si>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</si>
  <si>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</si>
  <si>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</si>
  <si>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</si>
  <si>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</si>
  <si>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</si>
  <si>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</si>
  <si>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</si>
  <si>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</si>
  <si>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</si>
  <si>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</si>
  <si>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</si>
  <si>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</si>
  <si>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</si>
  <si>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</si>
  <si>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</si>
  <si>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</si>
  <si>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</si>
  <si>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</si>
  <si>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</si>
  <si>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</si>
  <si>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</si>
  <si>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</si>
  <si>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</si>
  <si>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</si>
  <si>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</si>
  <si>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</si>
  <si>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</si>
  <si>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</si>
  <si>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</si>
  <si>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</si>
  <si>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</si>
  <si>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</si>
  <si>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</si>
  <si>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</si>
  <si>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</si>
  <si>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</si>
  <si>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</si>
  <si>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</si>
  <si>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</si>
  <si>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</si>
  <si>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Está tudo dentro de &lt;div&gt;, sem &lt;ul&gt; e &lt;li&gt;
Não há role="menu" ou role="menuitem"
Não há semântica para leitores de ecrã perceberem a hierarquia</t>
  </si>
  <si>
    <t>O menu principal é composto por opções principais e secundárias e todas são acessíveis com dispositivos apontadores (nomeadamente rato) e/ou teclado.</t>
  </si>
  <si>
    <t>Nenhuma das opções do menu é representada apenas através de uma imagem</t>
  </si>
  <si>
    <t>Existe um título &lt;h1&gt; marcado em todas as páginas.</t>
  </si>
  <si>
    <t>Existe uma correta marcação hierarquizada de cabeçalhos &lt;h1&gt; a &lt;h3&gt;.</t>
  </si>
  <si>
    <t>Nas Tabelas de Dados existentes, têm todas as células cabeçalhos marcadas com o elemento &lt;th&gt;. Página: "relacao-contributiva"</t>
  </si>
  <si>
    <t>Nas diversas Tabelas de Dados, têm a legenda marcada com o elemento &lt;caption&gt;.
Página: "relacao-contributiva"</t>
  </si>
  <si>
    <t>No simulador de aposentação, clicando na etiqueta, o cursor surge no respetivo campo de edição (em todos os campos).</t>
  </si>
  <si>
    <t>Testado o Simulador da Pensão de Aposentação e Contagem de Tempo de ex-Subscritor com leitor de ecrã (NVDA), foi possível identificar todos os campos obrigatórios através desta tecnologia.</t>
  </si>
  <si>
    <t>É possível localizar as mensagem de erro usando o leitor de ecrã Narrator.</t>
  </si>
  <si>
    <t>As imagens incluem um equivalente alternativo que descreva o seu propósito no contexto, e não apenas o texto que contêm.</t>
  </si>
  <si>
    <t>Não existe gráficos no site.</t>
  </si>
  <si>
    <t>Em ambos os exemplos, é assegurado,  com valores acima do exigido (5.56 e 5.17), o rácio de contraste entre a cor do texto e a cor do fundo.</t>
  </si>
  <si>
    <t>É assegurado, com valores acima do exigido 21 , o rácio de contraste entre a cor do texto e a cor do fundo. Páginas:  https://www.cga.pt/organica.asp</t>
  </si>
  <si>
    <t>É possível controlar o vídeo usando o rato ou o teclado. Página: app-cga-directa</t>
  </si>
  <si>
    <t>Todos os vídeos devem conter legendas fechadas.</t>
  </si>
  <si>
    <t>Desativando a CSS é visível que o conteúdo da página é alinhado à esquerda.</t>
  </si>
  <si>
    <t>Retirando a CSS, toda a informação surge de forma ordenada para leitura.</t>
  </si>
  <si>
    <t>Em todo o sítio Web não se utilizam tabelas de layout. O sítio é ajustável a vários tipos de dispositivos e dimensões de ecrã.</t>
  </si>
  <si>
    <t>Quando se retira a CSS, a informação aparece estruturada de forma semântica corretamente, com títulos, parágrafos, hiperligações e listas.</t>
  </si>
  <si>
    <t>Quando se retira a CSS, a informação relevante permanece visível de forma textual. Não existe conteúdo textual inserido via CSS.</t>
  </si>
  <si>
    <t>Este requisito não se aplica, uma vez que o Portal não utiliza caixas de diálogo modais.</t>
  </si>
  <si>
    <t>Verifica-se que se consegue extrair o texto dos ficheiros PDF existentes no sítio Web.</t>
  </si>
  <si>
    <t xml:space="preserve"> Portal da CGA</t>
  </si>
  <si>
    <t>http://www.cga.pt</t>
  </si>
  <si>
    <t xml:space="preserve"> CGA - Caixa Geral de Aposentações, 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</si>
</sst>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85725</xdr:rowOff>
    </xdr:from>
    <xdr:to>
      <xdr:col>24</xdr:col>
      <xdr:colOff>40395</xdr:colOff>
      <xdr:row>40</xdr:row>
      <xdr:rowOff>191268</xdr:rowOff>
    </xdr:to>
    <xdr:pic>
      <xdr:nvPicPr>
        <xdr:cNvPr id="3" name="Picture 2">
          <a:extLst>
            <a:ext uri="{FF2B5EF4-FFF2-40B4-BE49-F238E27FC236}">
              <a16:creationId xmlns:a16="http://schemas.microsoft.com/office/drawing/2014/main" id="{6224AA50-876F-912E-8CBF-D19E86244519}"/>
            </a:ext>
          </a:extLst>
        </xdr:cNvPr>
        <xdr:cNvPicPr>
          <a:picLocks noChangeAspect="1"/>
        </xdr:cNvPicPr>
      </xdr:nvPicPr>
      <xdr:blipFill>
        <a:blip xmlns:r="http://schemas.openxmlformats.org/officeDocument/2006/relationships" r:embed="rId1"/>
        <a:stretch>
          <a:fillRect/>
        </a:stretch>
      </xdr:blipFill>
      <xdr:spPr>
        <a:xfrm>
          <a:off x="828675" y="3267075"/>
          <a:ext cx="16442445" cy="55062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26</xdr:col>
      <xdr:colOff>116847</xdr:colOff>
      <xdr:row>43</xdr:row>
      <xdr:rowOff>143788</xdr:rowOff>
    </xdr:to>
    <xdr:pic>
      <xdr:nvPicPr>
        <xdr:cNvPr id="3" name="Picture 2">
          <a:extLst>
            <a:ext uri="{FF2B5EF4-FFF2-40B4-BE49-F238E27FC236}">
              <a16:creationId xmlns:a16="http://schemas.microsoft.com/office/drawing/2014/main" id="{00EBD3C3-7A75-5E4B-9FB1-B156CE41C506}"/>
            </a:ext>
          </a:extLst>
        </xdr:cNvPr>
        <xdr:cNvPicPr>
          <a:picLocks noChangeAspect="1"/>
        </xdr:cNvPicPr>
      </xdr:nvPicPr>
      <xdr:blipFill>
        <a:blip xmlns:r="http://schemas.openxmlformats.org/officeDocument/2006/relationships" r:embed="rId1"/>
        <a:stretch>
          <a:fillRect/>
        </a:stretch>
      </xdr:blipFill>
      <xdr:spPr>
        <a:xfrm>
          <a:off x="828675" y="2781300"/>
          <a:ext cx="18252447" cy="65445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21</xdr:col>
      <xdr:colOff>392526</xdr:colOff>
      <xdr:row>49</xdr:row>
      <xdr:rowOff>39194</xdr:rowOff>
    </xdr:to>
    <xdr:pic>
      <xdr:nvPicPr>
        <xdr:cNvPr id="4" name="Picture 3">
          <a:extLst>
            <a:ext uri="{FF2B5EF4-FFF2-40B4-BE49-F238E27FC236}">
              <a16:creationId xmlns:a16="http://schemas.microsoft.com/office/drawing/2014/main" id="{57993845-A2B8-F2BE-1649-D948CA3E542B}"/>
            </a:ext>
          </a:extLst>
        </xdr:cNvPr>
        <xdr:cNvPicPr>
          <a:picLocks noChangeAspect="1"/>
        </xdr:cNvPicPr>
      </xdr:nvPicPr>
      <xdr:blipFill>
        <a:blip xmlns:r="http://schemas.openxmlformats.org/officeDocument/2006/relationships" r:embed="rId1"/>
        <a:stretch>
          <a:fillRect/>
        </a:stretch>
      </xdr:blipFill>
      <xdr:spPr>
        <a:xfrm>
          <a:off x="828675" y="2371725"/>
          <a:ext cx="14337126" cy="7840169"/>
        </a:xfrm>
        <a:prstGeom prst="rect">
          <a:avLst/>
        </a:prstGeom>
      </xdr:spPr>
    </xdr:pic>
    <xdr:clientData/>
  </xdr:twoCellAnchor>
  <xdr:twoCellAnchor editAs="oneCell">
    <xdr:from>
      <xdr:col>1</xdr:col>
      <xdr:colOff>0</xdr:colOff>
      <xdr:row>50</xdr:row>
      <xdr:rowOff>0</xdr:rowOff>
    </xdr:from>
    <xdr:to>
      <xdr:col>21</xdr:col>
      <xdr:colOff>592579</xdr:colOff>
      <xdr:row>85</xdr:row>
      <xdr:rowOff>181977</xdr:rowOff>
    </xdr:to>
    <xdr:pic>
      <xdr:nvPicPr>
        <xdr:cNvPr id="5" name="Picture 4">
          <a:extLst>
            <a:ext uri="{FF2B5EF4-FFF2-40B4-BE49-F238E27FC236}">
              <a16:creationId xmlns:a16="http://schemas.microsoft.com/office/drawing/2014/main" id="{19AE99B7-A278-28AE-768A-22E91B9B8768}"/>
            </a:ext>
          </a:extLst>
        </xdr:cNvPr>
        <xdr:cNvPicPr>
          <a:picLocks noChangeAspect="1"/>
        </xdr:cNvPicPr>
      </xdr:nvPicPr>
      <xdr:blipFill>
        <a:blip xmlns:r="http://schemas.openxmlformats.org/officeDocument/2006/relationships" r:embed="rId2"/>
        <a:stretch>
          <a:fillRect/>
        </a:stretch>
      </xdr:blipFill>
      <xdr:spPr>
        <a:xfrm>
          <a:off x="828675" y="10372725"/>
          <a:ext cx="14537179" cy="71828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23</xdr:col>
      <xdr:colOff>249865</xdr:colOff>
      <xdr:row>51</xdr:row>
      <xdr:rowOff>115377</xdr:rowOff>
    </xdr:to>
    <xdr:pic>
      <xdr:nvPicPr>
        <xdr:cNvPr id="4" name="Picture 3">
          <a:extLst>
            <a:ext uri="{FF2B5EF4-FFF2-40B4-BE49-F238E27FC236}">
              <a16:creationId xmlns:a16="http://schemas.microsoft.com/office/drawing/2014/main" id="{F1F3AB72-5656-1AF3-81FF-1900CBEA9C1D}"/>
            </a:ext>
          </a:extLst>
        </xdr:cNvPr>
        <xdr:cNvPicPr>
          <a:picLocks noChangeAspect="1"/>
        </xdr:cNvPicPr>
      </xdr:nvPicPr>
      <xdr:blipFill>
        <a:blip xmlns:r="http://schemas.openxmlformats.org/officeDocument/2006/relationships" r:embed="rId1"/>
        <a:stretch>
          <a:fillRect/>
        </a:stretch>
      </xdr:blipFill>
      <xdr:spPr>
        <a:xfrm>
          <a:off x="828675" y="2971800"/>
          <a:ext cx="15870865" cy="771632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17</xdr:col>
      <xdr:colOff>696902</xdr:colOff>
      <xdr:row>37</xdr:row>
      <xdr:rowOff>67410</xdr:rowOff>
    </xdr:to>
    <xdr:pic>
      <xdr:nvPicPr>
        <xdr:cNvPr id="3" name="Picture 2">
          <a:extLst>
            <a:ext uri="{FF2B5EF4-FFF2-40B4-BE49-F238E27FC236}">
              <a16:creationId xmlns:a16="http://schemas.microsoft.com/office/drawing/2014/main" id="{4CF07C45-94ED-7CAA-5907-5930823C43C5}"/>
            </a:ext>
          </a:extLst>
        </xdr:cNvPr>
        <xdr:cNvPicPr>
          <a:picLocks noChangeAspect="1"/>
        </xdr:cNvPicPr>
      </xdr:nvPicPr>
      <xdr:blipFill>
        <a:blip xmlns:r="http://schemas.openxmlformats.org/officeDocument/2006/relationships" r:embed="rId1"/>
        <a:stretch>
          <a:fillRect/>
        </a:stretch>
      </xdr:blipFill>
      <xdr:spPr>
        <a:xfrm>
          <a:off x="828675" y="2571750"/>
          <a:ext cx="11298227" cy="5268060"/>
        </a:xfrm>
        <a:prstGeom prst="rect">
          <a:avLst/>
        </a:prstGeom>
      </xdr:spPr>
    </xdr:pic>
    <xdr:clientData/>
  </xdr:twoCellAnchor>
  <xdr:twoCellAnchor editAs="oneCell">
    <xdr:from>
      <xdr:col>1</xdr:col>
      <xdr:colOff>0</xdr:colOff>
      <xdr:row>38</xdr:row>
      <xdr:rowOff>0</xdr:rowOff>
    </xdr:from>
    <xdr:to>
      <xdr:col>21</xdr:col>
      <xdr:colOff>611631</xdr:colOff>
      <xdr:row>56</xdr:row>
      <xdr:rowOff>171976</xdr:rowOff>
    </xdr:to>
    <xdr:pic>
      <xdr:nvPicPr>
        <xdr:cNvPr id="4" name="Picture 3">
          <a:extLst>
            <a:ext uri="{FF2B5EF4-FFF2-40B4-BE49-F238E27FC236}">
              <a16:creationId xmlns:a16="http://schemas.microsoft.com/office/drawing/2014/main" id="{6F5219F7-E14C-04DF-5028-72C0118B82DD}"/>
            </a:ext>
          </a:extLst>
        </xdr:cNvPr>
        <xdr:cNvPicPr>
          <a:picLocks noChangeAspect="1"/>
        </xdr:cNvPicPr>
      </xdr:nvPicPr>
      <xdr:blipFill>
        <a:blip xmlns:r="http://schemas.openxmlformats.org/officeDocument/2006/relationships" r:embed="rId2"/>
        <a:stretch>
          <a:fillRect/>
        </a:stretch>
      </xdr:blipFill>
      <xdr:spPr>
        <a:xfrm>
          <a:off x="828675" y="7972425"/>
          <a:ext cx="14556231" cy="377242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11</xdr:col>
      <xdr:colOff>38947</xdr:colOff>
      <xdr:row>24</xdr:row>
      <xdr:rowOff>95626</xdr:rowOff>
    </xdr:to>
    <xdr:pic>
      <xdr:nvPicPr>
        <xdr:cNvPr id="3" name="Picture 2">
          <a:extLst>
            <a:ext uri="{FF2B5EF4-FFF2-40B4-BE49-F238E27FC236}">
              <a16:creationId xmlns:a16="http://schemas.microsoft.com/office/drawing/2014/main" id="{BACFDA56-6A42-4C92-61E8-C8159658D151}"/>
            </a:ext>
          </a:extLst>
        </xdr:cNvPr>
        <xdr:cNvPicPr>
          <a:picLocks noChangeAspect="1"/>
        </xdr:cNvPicPr>
      </xdr:nvPicPr>
      <xdr:blipFill>
        <a:blip xmlns:r="http://schemas.openxmlformats.org/officeDocument/2006/relationships" r:embed="rId1"/>
        <a:stretch>
          <a:fillRect/>
        </a:stretch>
      </xdr:blipFill>
      <xdr:spPr>
        <a:xfrm>
          <a:off x="828675" y="2571750"/>
          <a:ext cx="6068272" cy="2695951"/>
        </a:xfrm>
        <a:prstGeom prst="rect">
          <a:avLst/>
        </a:prstGeom>
      </xdr:spPr>
    </xdr:pic>
    <xdr:clientData/>
  </xdr:twoCellAnchor>
  <xdr:twoCellAnchor editAs="oneCell">
    <xdr:from>
      <xdr:col>11</xdr:col>
      <xdr:colOff>381000</xdr:colOff>
      <xdr:row>11</xdr:row>
      <xdr:rowOff>9525</xdr:rowOff>
    </xdr:from>
    <xdr:to>
      <xdr:col>19</xdr:col>
      <xdr:colOff>477134</xdr:colOff>
      <xdr:row>24</xdr:row>
      <xdr:rowOff>133730</xdr:rowOff>
    </xdr:to>
    <xdr:pic>
      <xdr:nvPicPr>
        <xdr:cNvPr id="4" name="Picture 3">
          <a:extLst>
            <a:ext uri="{FF2B5EF4-FFF2-40B4-BE49-F238E27FC236}">
              <a16:creationId xmlns:a16="http://schemas.microsoft.com/office/drawing/2014/main" id="{658F6747-AEBE-7E7C-C352-78EAADE298F9}"/>
            </a:ext>
          </a:extLst>
        </xdr:cNvPr>
        <xdr:cNvPicPr>
          <a:picLocks noChangeAspect="1"/>
        </xdr:cNvPicPr>
      </xdr:nvPicPr>
      <xdr:blipFill>
        <a:blip xmlns:r="http://schemas.openxmlformats.org/officeDocument/2006/relationships" r:embed="rId2"/>
        <a:stretch>
          <a:fillRect/>
        </a:stretch>
      </xdr:blipFill>
      <xdr:spPr>
        <a:xfrm>
          <a:off x="7239000" y="2581275"/>
          <a:ext cx="6335009" cy="2724530"/>
        </a:xfrm>
        <a:prstGeom prst="rect">
          <a:avLst/>
        </a:prstGeom>
      </xdr:spPr>
    </xdr:pic>
    <xdr:clientData/>
  </xdr:twoCellAnchor>
  <xdr:twoCellAnchor editAs="oneCell">
    <xdr:from>
      <xdr:col>0</xdr:col>
      <xdr:colOff>704850</xdr:colOff>
      <xdr:row>25</xdr:row>
      <xdr:rowOff>152400</xdr:rowOff>
    </xdr:from>
    <xdr:to>
      <xdr:col>12</xdr:col>
      <xdr:colOff>134343</xdr:colOff>
      <xdr:row>40</xdr:row>
      <xdr:rowOff>57555</xdr:rowOff>
    </xdr:to>
    <xdr:pic>
      <xdr:nvPicPr>
        <xdr:cNvPr id="5" name="Picture 4">
          <a:extLst>
            <a:ext uri="{FF2B5EF4-FFF2-40B4-BE49-F238E27FC236}">
              <a16:creationId xmlns:a16="http://schemas.microsoft.com/office/drawing/2014/main" id="{D7174084-A4D2-5A01-FE78-859629FD9315}"/>
            </a:ext>
          </a:extLst>
        </xdr:cNvPr>
        <xdr:cNvPicPr>
          <a:picLocks noChangeAspect="1"/>
        </xdr:cNvPicPr>
      </xdr:nvPicPr>
      <xdr:blipFill>
        <a:blip xmlns:r="http://schemas.openxmlformats.org/officeDocument/2006/relationships" r:embed="rId3"/>
        <a:stretch>
          <a:fillRect/>
        </a:stretch>
      </xdr:blipFill>
      <xdr:spPr>
        <a:xfrm>
          <a:off x="704850" y="5524500"/>
          <a:ext cx="7116168" cy="29055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21</xdr:col>
      <xdr:colOff>363947</xdr:colOff>
      <xdr:row>48</xdr:row>
      <xdr:rowOff>105851</xdr:rowOff>
    </xdr:to>
    <xdr:pic>
      <xdr:nvPicPr>
        <xdr:cNvPr id="3" name="Picture 2">
          <a:extLst>
            <a:ext uri="{FF2B5EF4-FFF2-40B4-BE49-F238E27FC236}">
              <a16:creationId xmlns:a16="http://schemas.microsoft.com/office/drawing/2014/main" id="{0B149DBB-9022-5E44-4A7A-390655B0BB67}"/>
            </a:ext>
          </a:extLst>
        </xdr:cNvPr>
        <xdr:cNvPicPr>
          <a:picLocks noChangeAspect="1"/>
        </xdr:cNvPicPr>
      </xdr:nvPicPr>
      <xdr:blipFill>
        <a:blip xmlns:r="http://schemas.openxmlformats.org/officeDocument/2006/relationships" r:embed="rId1"/>
        <a:stretch>
          <a:fillRect/>
        </a:stretch>
      </xdr:blipFill>
      <xdr:spPr>
        <a:xfrm>
          <a:off x="828675" y="2371725"/>
          <a:ext cx="14308547" cy="770680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10</xdr:row>
      <xdr:rowOff>152400</xdr:rowOff>
    </xdr:from>
    <xdr:to>
      <xdr:col>21</xdr:col>
      <xdr:colOff>363947</xdr:colOff>
      <xdr:row>49</xdr:row>
      <xdr:rowOff>58226</xdr:rowOff>
    </xdr:to>
    <xdr:pic>
      <xdr:nvPicPr>
        <xdr:cNvPr id="3" name="Picture 2">
          <a:extLst>
            <a:ext uri="{FF2B5EF4-FFF2-40B4-BE49-F238E27FC236}">
              <a16:creationId xmlns:a16="http://schemas.microsoft.com/office/drawing/2014/main" id="{68F29D66-870E-4BC9-B6D2-02D000A97BD1}"/>
            </a:ext>
          </a:extLst>
        </xdr:cNvPr>
        <xdr:cNvPicPr>
          <a:picLocks noChangeAspect="1"/>
        </xdr:cNvPicPr>
      </xdr:nvPicPr>
      <xdr:blipFill>
        <a:blip xmlns:r="http://schemas.openxmlformats.org/officeDocument/2006/relationships" r:embed="rId1"/>
        <a:stretch>
          <a:fillRect/>
        </a:stretch>
      </xdr:blipFill>
      <xdr:spPr>
        <a:xfrm>
          <a:off x="828675" y="3743325"/>
          <a:ext cx="14308547" cy="770680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9</xdr:col>
      <xdr:colOff>286400</xdr:colOff>
      <xdr:row>45</xdr:row>
      <xdr:rowOff>77188</xdr:rowOff>
    </xdr:to>
    <xdr:pic>
      <xdr:nvPicPr>
        <xdr:cNvPr id="4" name="Picture 3">
          <a:extLst>
            <a:ext uri="{FF2B5EF4-FFF2-40B4-BE49-F238E27FC236}">
              <a16:creationId xmlns:a16="http://schemas.microsoft.com/office/drawing/2014/main" id="{D3C60418-3B89-3CE3-B6DF-4FBCF8F0EB20}"/>
            </a:ext>
          </a:extLst>
        </xdr:cNvPr>
        <xdr:cNvPicPr>
          <a:picLocks noChangeAspect="1"/>
        </xdr:cNvPicPr>
      </xdr:nvPicPr>
      <xdr:blipFill>
        <a:blip xmlns:r="http://schemas.openxmlformats.org/officeDocument/2006/relationships" r:embed="rId1"/>
        <a:stretch>
          <a:fillRect/>
        </a:stretch>
      </xdr:blipFill>
      <xdr:spPr>
        <a:xfrm>
          <a:off x="828675" y="2371725"/>
          <a:ext cx="4658375" cy="707806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15</xdr:col>
      <xdr:colOff>239407</xdr:colOff>
      <xdr:row>53</xdr:row>
      <xdr:rowOff>48832</xdr:rowOff>
    </xdr:to>
    <xdr:pic>
      <xdr:nvPicPr>
        <xdr:cNvPr id="3" name="Picture 2">
          <a:extLst>
            <a:ext uri="{FF2B5EF4-FFF2-40B4-BE49-F238E27FC236}">
              <a16:creationId xmlns:a16="http://schemas.microsoft.com/office/drawing/2014/main" id="{C3F4A83F-A9A3-6CFA-0513-5657BD836AEB}"/>
            </a:ext>
          </a:extLst>
        </xdr:cNvPr>
        <xdr:cNvPicPr>
          <a:picLocks noChangeAspect="1"/>
        </xdr:cNvPicPr>
      </xdr:nvPicPr>
      <xdr:blipFill>
        <a:blip xmlns:r="http://schemas.openxmlformats.org/officeDocument/2006/relationships" r:embed="rId1"/>
        <a:stretch>
          <a:fillRect/>
        </a:stretch>
      </xdr:blipFill>
      <xdr:spPr>
        <a:xfrm>
          <a:off x="828675" y="2371725"/>
          <a:ext cx="9183382" cy="864990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10</xdr:row>
      <xdr:rowOff>123825</xdr:rowOff>
    </xdr:from>
    <xdr:to>
      <xdr:col>17</xdr:col>
      <xdr:colOff>182480</xdr:colOff>
      <xdr:row>52</xdr:row>
      <xdr:rowOff>134524</xdr:rowOff>
    </xdr:to>
    <xdr:pic>
      <xdr:nvPicPr>
        <xdr:cNvPr id="3" name="Picture 2">
          <a:extLst>
            <a:ext uri="{FF2B5EF4-FFF2-40B4-BE49-F238E27FC236}">
              <a16:creationId xmlns:a16="http://schemas.microsoft.com/office/drawing/2014/main" id="{89463540-2FD6-D86D-8672-F35E7689E299}"/>
            </a:ext>
          </a:extLst>
        </xdr:cNvPr>
        <xdr:cNvPicPr>
          <a:picLocks noChangeAspect="1"/>
        </xdr:cNvPicPr>
      </xdr:nvPicPr>
      <xdr:blipFill>
        <a:blip xmlns:r="http://schemas.openxmlformats.org/officeDocument/2006/relationships" r:embed="rId1"/>
        <a:stretch>
          <a:fillRect/>
        </a:stretch>
      </xdr:blipFill>
      <xdr:spPr>
        <a:xfrm>
          <a:off x="828675" y="2495550"/>
          <a:ext cx="10783805" cy="8411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7</xdr:row>
      <xdr:rowOff>19050</xdr:rowOff>
    </xdr:from>
    <xdr:to>
      <xdr:col>6</xdr:col>
      <xdr:colOff>743312</xdr:colOff>
      <xdr:row>33</xdr:row>
      <xdr:rowOff>38829</xdr:rowOff>
    </xdr:to>
    <xdr:pic>
      <xdr:nvPicPr>
        <xdr:cNvPr id="5" name="Picture 4">
          <a:extLst>
            <a:ext uri="{FF2B5EF4-FFF2-40B4-BE49-F238E27FC236}">
              <a16:creationId xmlns:a16="http://schemas.microsoft.com/office/drawing/2014/main" id="{D5ED4EC8-E4A9-63E2-B842-714F65AB0661}"/>
            </a:ext>
          </a:extLst>
        </xdr:cNvPr>
        <xdr:cNvPicPr>
          <a:picLocks noChangeAspect="1"/>
        </xdr:cNvPicPr>
      </xdr:nvPicPr>
      <xdr:blipFill>
        <a:blip xmlns:r="http://schemas.openxmlformats.org/officeDocument/2006/relationships" r:embed="rId1"/>
        <a:stretch>
          <a:fillRect/>
        </a:stretch>
      </xdr:blipFill>
      <xdr:spPr>
        <a:xfrm>
          <a:off x="866775" y="1590675"/>
          <a:ext cx="2591162" cy="52204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17</xdr:col>
      <xdr:colOff>182480</xdr:colOff>
      <xdr:row>53</xdr:row>
      <xdr:rowOff>10699</xdr:rowOff>
    </xdr:to>
    <xdr:pic>
      <xdr:nvPicPr>
        <xdr:cNvPr id="3" name="Picture 2">
          <a:extLst>
            <a:ext uri="{FF2B5EF4-FFF2-40B4-BE49-F238E27FC236}">
              <a16:creationId xmlns:a16="http://schemas.microsoft.com/office/drawing/2014/main" id="{548E14F0-1234-413F-99C3-A54134E6336E}"/>
            </a:ext>
          </a:extLst>
        </xdr:cNvPr>
        <xdr:cNvPicPr>
          <a:picLocks noChangeAspect="1"/>
        </xdr:cNvPicPr>
      </xdr:nvPicPr>
      <xdr:blipFill>
        <a:blip xmlns:r="http://schemas.openxmlformats.org/officeDocument/2006/relationships" r:embed="rId1"/>
        <a:stretch>
          <a:fillRect/>
        </a:stretch>
      </xdr:blipFill>
      <xdr:spPr>
        <a:xfrm>
          <a:off x="828675" y="2571750"/>
          <a:ext cx="10783805" cy="841174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21</xdr:row>
      <xdr:rowOff>152400</xdr:rowOff>
    </xdr:from>
    <xdr:to>
      <xdr:col>19</xdr:col>
      <xdr:colOff>430397</xdr:colOff>
      <xdr:row>63</xdr:row>
      <xdr:rowOff>20204</xdr:rowOff>
    </xdr:to>
    <xdr:pic>
      <xdr:nvPicPr>
        <xdr:cNvPr id="3" name="Picture 2">
          <a:extLst>
            <a:ext uri="{FF2B5EF4-FFF2-40B4-BE49-F238E27FC236}">
              <a16:creationId xmlns:a16="http://schemas.microsoft.com/office/drawing/2014/main" id="{BAE95BE3-C264-E7AA-C3AB-10A02771646E}"/>
            </a:ext>
          </a:extLst>
        </xdr:cNvPr>
        <xdr:cNvPicPr>
          <a:picLocks noChangeAspect="1"/>
        </xdr:cNvPicPr>
      </xdr:nvPicPr>
      <xdr:blipFill>
        <a:blip xmlns:r="http://schemas.openxmlformats.org/officeDocument/2006/relationships" r:embed="rId1"/>
        <a:stretch>
          <a:fillRect/>
        </a:stretch>
      </xdr:blipFill>
      <xdr:spPr>
        <a:xfrm>
          <a:off x="828675" y="4933950"/>
          <a:ext cx="12698597" cy="8268854"/>
        </a:xfrm>
        <a:prstGeom prst="rect">
          <a:avLst/>
        </a:prstGeom>
      </xdr:spPr>
    </xdr:pic>
    <xdr:clientData/>
  </xdr:twoCellAnchor>
  <xdr:twoCellAnchor editAs="oneCell">
    <xdr:from>
      <xdr:col>0</xdr:col>
      <xdr:colOff>781050</xdr:colOff>
      <xdr:row>10</xdr:row>
      <xdr:rowOff>57150</xdr:rowOff>
    </xdr:from>
    <xdr:to>
      <xdr:col>10</xdr:col>
      <xdr:colOff>372259</xdr:colOff>
      <xdr:row>19</xdr:row>
      <xdr:rowOff>181244</xdr:rowOff>
    </xdr:to>
    <xdr:pic>
      <xdr:nvPicPr>
        <xdr:cNvPr id="4" name="Picture 3">
          <a:extLst>
            <a:ext uri="{FF2B5EF4-FFF2-40B4-BE49-F238E27FC236}">
              <a16:creationId xmlns:a16="http://schemas.microsoft.com/office/drawing/2014/main" id="{1BCB93DE-DD6E-4A22-ADE1-4708D7636EB9}"/>
            </a:ext>
          </a:extLst>
        </xdr:cNvPr>
        <xdr:cNvPicPr>
          <a:picLocks noChangeAspect="1"/>
        </xdr:cNvPicPr>
      </xdr:nvPicPr>
      <xdr:blipFill>
        <a:blip xmlns:r="http://schemas.openxmlformats.org/officeDocument/2006/relationships" r:embed="rId2"/>
        <a:stretch>
          <a:fillRect/>
        </a:stretch>
      </xdr:blipFill>
      <xdr:spPr>
        <a:xfrm>
          <a:off x="781050" y="2638425"/>
          <a:ext cx="5620534" cy="192431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907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8</xdr:col>
      <xdr:colOff>619125</xdr:colOff>
      <xdr:row>26</xdr:row>
      <xdr:rowOff>95250</xdr:rowOff>
    </xdr:to>
    <xdr:pic>
      <xdr:nvPicPr>
        <xdr:cNvPr id="3" name="Imagem 2">
          <a:extLst>
            <a:ext uri="{FF2B5EF4-FFF2-40B4-BE49-F238E27FC236}">
              <a16:creationId xmlns:a16="http://schemas.microsoft.com/office/drawing/2014/main" id="{ADE7E005-CB3A-4AFD-A2AD-9F9D806422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171700"/>
          <a:ext cx="4162425"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705212</xdr:colOff>
      <xdr:row>33</xdr:row>
      <xdr:rowOff>19779</xdr:rowOff>
    </xdr:to>
    <xdr:pic>
      <xdr:nvPicPr>
        <xdr:cNvPr id="3" name="Picture 2">
          <a:extLst>
            <a:ext uri="{FF2B5EF4-FFF2-40B4-BE49-F238E27FC236}">
              <a16:creationId xmlns:a16="http://schemas.microsoft.com/office/drawing/2014/main" id="{966702D1-4842-48B0-AE91-B54CBE9D6498}"/>
            </a:ext>
          </a:extLst>
        </xdr:cNvPr>
        <xdr:cNvPicPr>
          <a:picLocks noChangeAspect="1"/>
        </xdr:cNvPicPr>
      </xdr:nvPicPr>
      <xdr:blipFill>
        <a:blip xmlns:r="http://schemas.openxmlformats.org/officeDocument/2006/relationships" r:embed="rId1"/>
        <a:stretch>
          <a:fillRect/>
        </a:stretch>
      </xdr:blipFill>
      <xdr:spPr>
        <a:xfrm>
          <a:off x="828675" y="1771650"/>
          <a:ext cx="2591162" cy="5220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22</xdr:col>
      <xdr:colOff>316433</xdr:colOff>
      <xdr:row>35</xdr:row>
      <xdr:rowOff>162673</xdr:rowOff>
    </xdr:to>
    <xdr:pic>
      <xdr:nvPicPr>
        <xdr:cNvPr id="4" name="Picture 3">
          <a:extLst>
            <a:ext uri="{FF2B5EF4-FFF2-40B4-BE49-F238E27FC236}">
              <a16:creationId xmlns:a16="http://schemas.microsoft.com/office/drawing/2014/main" id="{360686C8-F064-AA6E-5805-C32650EE85CE}"/>
            </a:ext>
          </a:extLst>
        </xdr:cNvPr>
        <xdr:cNvPicPr>
          <a:picLocks noChangeAspect="1"/>
        </xdr:cNvPicPr>
      </xdr:nvPicPr>
      <xdr:blipFill>
        <a:blip xmlns:r="http://schemas.openxmlformats.org/officeDocument/2006/relationships" r:embed="rId1"/>
        <a:stretch>
          <a:fillRect/>
        </a:stretch>
      </xdr:blipFill>
      <xdr:spPr>
        <a:xfrm>
          <a:off x="828675" y="2171700"/>
          <a:ext cx="15108758" cy="5363323"/>
        </a:xfrm>
        <a:prstGeom prst="rect">
          <a:avLst/>
        </a:prstGeom>
      </xdr:spPr>
    </xdr:pic>
    <xdr:clientData/>
  </xdr:twoCellAnchor>
  <xdr:twoCellAnchor editAs="oneCell">
    <xdr:from>
      <xdr:col>1</xdr:col>
      <xdr:colOff>0</xdr:colOff>
      <xdr:row>37</xdr:row>
      <xdr:rowOff>0</xdr:rowOff>
    </xdr:from>
    <xdr:to>
      <xdr:col>22</xdr:col>
      <xdr:colOff>621276</xdr:colOff>
      <xdr:row>66</xdr:row>
      <xdr:rowOff>67494</xdr:rowOff>
    </xdr:to>
    <xdr:pic>
      <xdr:nvPicPr>
        <xdr:cNvPr id="5" name="Picture 4">
          <a:extLst>
            <a:ext uri="{FF2B5EF4-FFF2-40B4-BE49-F238E27FC236}">
              <a16:creationId xmlns:a16="http://schemas.microsoft.com/office/drawing/2014/main" id="{30701904-4078-35C3-DAF9-77A487EF1004}"/>
            </a:ext>
          </a:extLst>
        </xdr:cNvPr>
        <xdr:cNvPicPr>
          <a:picLocks noChangeAspect="1"/>
        </xdr:cNvPicPr>
      </xdr:nvPicPr>
      <xdr:blipFill>
        <a:blip xmlns:r="http://schemas.openxmlformats.org/officeDocument/2006/relationships" r:embed="rId2"/>
        <a:stretch>
          <a:fillRect/>
        </a:stretch>
      </xdr:blipFill>
      <xdr:spPr>
        <a:xfrm>
          <a:off x="828675" y="7772400"/>
          <a:ext cx="15413601" cy="58682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22</xdr:col>
      <xdr:colOff>449801</xdr:colOff>
      <xdr:row>53</xdr:row>
      <xdr:rowOff>77411</xdr:rowOff>
    </xdr:to>
    <xdr:pic>
      <xdr:nvPicPr>
        <xdr:cNvPr id="3" name="Picture 2">
          <a:extLst>
            <a:ext uri="{FF2B5EF4-FFF2-40B4-BE49-F238E27FC236}">
              <a16:creationId xmlns:a16="http://schemas.microsoft.com/office/drawing/2014/main" id="{1CFE0530-3676-43A4-8B0A-12AC73151294}"/>
            </a:ext>
          </a:extLst>
        </xdr:cNvPr>
        <xdr:cNvPicPr>
          <a:picLocks noChangeAspect="1"/>
        </xdr:cNvPicPr>
      </xdr:nvPicPr>
      <xdr:blipFill>
        <a:blip xmlns:r="http://schemas.openxmlformats.org/officeDocument/2006/relationships" r:embed="rId1"/>
        <a:stretch>
          <a:fillRect/>
        </a:stretch>
      </xdr:blipFill>
      <xdr:spPr>
        <a:xfrm>
          <a:off x="828675" y="2371725"/>
          <a:ext cx="15232601" cy="86784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10</xdr:row>
      <xdr:rowOff>19050</xdr:rowOff>
    </xdr:from>
    <xdr:to>
      <xdr:col>26</xdr:col>
      <xdr:colOff>2531</xdr:colOff>
      <xdr:row>35</xdr:row>
      <xdr:rowOff>95959</xdr:rowOff>
    </xdr:to>
    <xdr:pic>
      <xdr:nvPicPr>
        <xdr:cNvPr id="3" name="Picture 2">
          <a:extLst>
            <a:ext uri="{FF2B5EF4-FFF2-40B4-BE49-F238E27FC236}">
              <a16:creationId xmlns:a16="http://schemas.microsoft.com/office/drawing/2014/main" id="{636FD862-AD9C-1D2D-BE6E-21276D452A7B}"/>
            </a:ext>
          </a:extLst>
        </xdr:cNvPr>
        <xdr:cNvPicPr>
          <a:picLocks noChangeAspect="1"/>
        </xdr:cNvPicPr>
      </xdr:nvPicPr>
      <xdr:blipFill>
        <a:blip xmlns:r="http://schemas.openxmlformats.org/officeDocument/2006/relationships" r:embed="rId1"/>
        <a:stretch>
          <a:fillRect/>
        </a:stretch>
      </xdr:blipFill>
      <xdr:spPr>
        <a:xfrm>
          <a:off x="828675" y="2390775"/>
          <a:ext cx="18138131" cy="50775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26</xdr:col>
      <xdr:colOff>2531</xdr:colOff>
      <xdr:row>36</xdr:row>
      <xdr:rowOff>76909</xdr:rowOff>
    </xdr:to>
    <xdr:pic>
      <xdr:nvPicPr>
        <xdr:cNvPr id="3" name="Picture 2">
          <a:extLst>
            <a:ext uri="{FF2B5EF4-FFF2-40B4-BE49-F238E27FC236}">
              <a16:creationId xmlns:a16="http://schemas.microsoft.com/office/drawing/2014/main" id="{84C690C9-94E7-4F00-BA49-CBE77414E19A}"/>
            </a:ext>
          </a:extLst>
        </xdr:cNvPr>
        <xdr:cNvPicPr>
          <a:picLocks noChangeAspect="1"/>
        </xdr:cNvPicPr>
      </xdr:nvPicPr>
      <xdr:blipFill>
        <a:blip xmlns:r="http://schemas.openxmlformats.org/officeDocument/2006/relationships" r:embed="rId1"/>
        <a:stretch>
          <a:fillRect/>
        </a:stretch>
      </xdr:blipFill>
      <xdr:spPr>
        <a:xfrm>
          <a:off x="828675" y="2571750"/>
          <a:ext cx="18138131" cy="5077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20</xdr:col>
      <xdr:colOff>744883</xdr:colOff>
      <xdr:row>50</xdr:row>
      <xdr:rowOff>10643</xdr:rowOff>
    </xdr:to>
    <xdr:pic>
      <xdr:nvPicPr>
        <xdr:cNvPr id="3" name="Picture 2">
          <a:extLst>
            <a:ext uri="{FF2B5EF4-FFF2-40B4-BE49-F238E27FC236}">
              <a16:creationId xmlns:a16="http://schemas.microsoft.com/office/drawing/2014/main" id="{0ACB8AD8-AB03-E28E-3D2B-7595619035BE}"/>
            </a:ext>
          </a:extLst>
        </xdr:cNvPr>
        <xdr:cNvPicPr>
          <a:picLocks noChangeAspect="1"/>
        </xdr:cNvPicPr>
      </xdr:nvPicPr>
      <xdr:blipFill>
        <a:blip xmlns:r="http://schemas.openxmlformats.org/officeDocument/2006/relationships" r:embed="rId1"/>
        <a:stretch>
          <a:fillRect/>
        </a:stretch>
      </xdr:blipFill>
      <xdr:spPr>
        <a:xfrm>
          <a:off x="828675" y="2581275"/>
          <a:ext cx="13851283" cy="80116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26</xdr:col>
      <xdr:colOff>116847</xdr:colOff>
      <xdr:row>44</xdr:row>
      <xdr:rowOff>143788</xdr:rowOff>
    </xdr:to>
    <xdr:pic>
      <xdr:nvPicPr>
        <xdr:cNvPr id="4" name="Picture 3">
          <a:extLst>
            <a:ext uri="{FF2B5EF4-FFF2-40B4-BE49-F238E27FC236}">
              <a16:creationId xmlns:a16="http://schemas.microsoft.com/office/drawing/2014/main" id="{D59BCB9D-AA72-E33C-CF54-DCE823D4997C}"/>
            </a:ext>
          </a:extLst>
        </xdr:cNvPr>
        <xdr:cNvPicPr>
          <a:picLocks noChangeAspect="1"/>
        </xdr:cNvPicPr>
      </xdr:nvPicPr>
      <xdr:blipFill>
        <a:blip xmlns:r="http://schemas.openxmlformats.org/officeDocument/2006/relationships" r:embed="rId1"/>
        <a:stretch>
          <a:fillRect/>
        </a:stretch>
      </xdr:blipFill>
      <xdr:spPr>
        <a:xfrm>
          <a:off x="828675" y="3181350"/>
          <a:ext cx="18252447" cy="654458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8" zoomScale="125" zoomScaleNormal="125" workbookViewId="0">
      <selection activeCell="F12" sqref="F12:Q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123</v>
      </c>
      <c r="H5" s="36"/>
      <c r="I5" s="36"/>
      <c r="J5" s="36"/>
      <c r="K5" s="36"/>
      <c r="L5" s="36"/>
      <c r="M5" s="36"/>
      <c r="N5" s="36"/>
      <c r="O5" s="36"/>
    </row>
    <row r="6" spans="2:17" s="10" customFormat="1" ht="21.95" customHeight="1" x14ac:dyDescent="0.25">
      <c r="B6" s="15"/>
      <c r="C6" s="33" t="s">
        <v>13</v>
      </c>
      <c r="D6" s="33"/>
      <c r="E6" s="33"/>
      <c r="F6" s="33"/>
      <c r="G6" s="36" t="s">
        <v>124</v>
      </c>
      <c r="H6" s="36"/>
      <c r="I6" s="36"/>
      <c r="J6" s="36"/>
      <c r="K6" s="36"/>
      <c r="L6" s="36"/>
      <c r="M6" s="36"/>
      <c r="N6" s="36"/>
      <c r="O6" s="36"/>
    </row>
    <row r="7" spans="2:17" s="10" customFormat="1" ht="21.95" customHeight="1" x14ac:dyDescent="0.25">
      <c r="B7" s="15"/>
      <c r="C7" s="33" t="s">
        <v>11</v>
      </c>
      <c r="D7" s="33"/>
      <c r="E7" s="33"/>
      <c r="F7" s="33"/>
      <c r="G7" s="36" t="s">
        <v>125</v>
      </c>
      <c r="H7" s="36"/>
      <c r="I7" s="36"/>
      <c r="J7" s="36"/>
      <c r="K7" s="36"/>
      <c r="L7" s="36"/>
      <c r="M7" s="36"/>
      <c r="N7" s="36"/>
      <c r="O7" s="36"/>
    </row>
    <row r="8" spans="2:17" s="10" customFormat="1" ht="21.95" customHeight="1" x14ac:dyDescent="0.25">
      <c r="B8" s="15"/>
      <c r="C8" s="33" t="s">
        <v>9</v>
      </c>
      <c r="D8" s="33"/>
      <c r="E8" s="33"/>
      <c r="F8" s="33"/>
      <c r="G8" s="16">
        <v>46055</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 xml:space="preserve"> </v>
      </c>
      <c r="C12" s="13" t="str">
        <f>IF('1.1'!$C$3="x","x"," ")</f>
        <v>x</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 xml:space="preserve"> </v>
      </c>
      <c r="C14" s="13" t="str">
        <f>IF('1.3'!$C$3="x","x"," ")</f>
        <v xml:space="preserve"> </v>
      </c>
      <c r="D14" s="13" t="str">
        <f>IF('1.3'!$D$3="x", "x", " ")</f>
        <v>x</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 xml:space="preserve"> </v>
      </c>
      <c r="D42" s="13" t="str">
        <f>IF('9.1'!$D$3="x", "x", " ")</f>
        <v>x</v>
      </c>
      <c r="F42" s="34" t="s">
        <v>93</v>
      </c>
      <c r="G42" s="34"/>
      <c r="H42" s="34"/>
      <c r="I42" s="34"/>
      <c r="J42" s="34"/>
      <c r="K42" s="34"/>
      <c r="L42" s="34"/>
      <c r="M42" s="34"/>
      <c r="N42" s="34"/>
      <c r="O42" s="34"/>
      <c r="P42" s="34"/>
      <c r="Q42" s="34"/>
    </row>
    <row r="43" spans="2:17" s="10" customFormat="1" ht="21.95" customHeight="1" x14ac:dyDescent="0.25">
      <c r="B43" s="13" t="str">
        <f>IF('9.2'!$B$3="x","x"," ")</f>
        <v xml:space="preserve"> </v>
      </c>
      <c r="C43" s="13" t="str">
        <f>IF('9.2'!$C$3="x","x"," ")</f>
        <v xml:space="preserve"> </v>
      </c>
      <c r="D43" s="13" t="str">
        <f>IF('9.2'!$D$3="x", "x", " ")</f>
        <v>x</v>
      </c>
      <c r="F43" s="34" t="s">
        <v>90</v>
      </c>
      <c r="G43" s="34"/>
      <c r="H43" s="34"/>
      <c r="I43" s="34"/>
      <c r="J43" s="34"/>
      <c r="K43" s="34"/>
      <c r="L43" s="34"/>
      <c r="M43" s="34"/>
      <c r="N43" s="34"/>
      <c r="O43" s="34"/>
      <c r="P43" s="34"/>
      <c r="Q43" s="34"/>
    </row>
    <row r="44" spans="2:17" s="10" customFormat="1" ht="21.95" customHeight="1" x14ac:dyDescent="0.25">
      <c r="B44" s="13" t="str">
        <f>IF('9.3'!$B$3="x","x"," ")</f>
        <v xml:space="preserve"> </v>
      </c>
      <c r="C44" s="13" t="str">
        <f>IF('9.3'!$C$3="x","x"," ")</f>
        <v xml:space="preserve"> </v>
      </c>
      <c r="D44" s="13" t="str">
        <f>IF('9.3'!$D$3="x", "x", " ")</f>
        <v>x</v>
      </c>
      <c r="F44" s="34" t="s">
        <v>91</v>
      </c>
      <c r="G44" s="34"/>
      <c r="H44" s="34"/>
      <c r="I44" s="34"/>
      <c r="J44" s="34"/>
      <c r="K44" s="34"/>
      <c r="L44" s="34"/>
      <c r="M44" s="34"/>
      <c r="N44" s="34"/>
      <c r="O44" s="34"/>
      <c r="P44" s="34"/>
      <c r="Q44" s="34"/>
    </row>
    <row r="45" spans="2:17" s="10" customFormat="1" ht="21.95" customHeight="1" x14ac:dyDescent="0.25">
      <c r="B45" s="13" t="str">
        <f>IF('9.4'!$B$3="x","x"," ")</f>
        <v xml:space="preserve"> </v>
      </c>
      <c r="C45" s="13" t="str">
        <f>IF('9.4'!$C$3="x","x"," ")</f>
        <v xml:space="preserve"> </v>
      </c>
      <c r="D45" s="13" t="str">
        <f>IF('9.4'!$D$3="x", "x", " ")</f>
        <v>x</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6</v>
      </c>
    </row>
    <row r="53" spans="6:11" x14ac:dyDescent="0.25">
      <c r="F53" s="32" t="s">
        <v>15</v>
      </c>
      <c r="G53" s="32"/>
      <c r="H53">
        <v>27</v>
      </c>
    </row>
    <row r="54" spans="6:11" ht="31.5" x14ac:dyDescent="0.5">
      <c r="H54" s="3">
        <f>COUNTIF($B$12:$B$47,"x")/(H53-COUNTIF($D$12:$D$47,"x"))</f>
        <v>0.90476190476190477</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topLeftCell="A25" workbookViewId="0">
      <selection activeCell="B13" sqref="B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65" workbookViewId="0">
      <selection activeCell="B51" sqref="B5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14" sqref="B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topLeftCell="A12" workbookViewId="0">
      <selection activeCell="S9" sqref="S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2" workbookViewId="0">
      <selection activeCell="B11" sqref="B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9" sqref="B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F4" sqref="F4:N4"/>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c r="C3" s="6" t="s">
        <v>6</v>
      </c>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100</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topLeftCell="A2" workbookViewId="0">
      <selection activeCell="B12" sqref="B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topLeftCell="A2" workbookViewId="0">
      <selection activeCell="P9" sqref="P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0" t="s">
        <v>94</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121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0" t="s">
        <v>95</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E3" sqref="E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0" t="s">
        <v>98</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E3" sqref="E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122</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101</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topLeftCell="A2"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c r="C3" s="6"/>
      <c r="D3" s="6" t="s">
        <v>6</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102</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38" sqref="B3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103</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25"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Celestiano Lima Santos (DAC)</cp:lastModifiedBy>
  <dcterms:created xsi:type="dcterms:W3CDTF">2019-09-06T11:16:57Z</dcterms:created>
  <dcterms:modified xsi:type="dcterms:W3CDTF">2026-02-02T16:19:52Z</dcterms:modified>
</cp:coreProperties>
</file>